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Bon cde 2021-09" sheetId="6" r:id="rId1"/>
  </sheets>
  <definedNames>
    <definedName name="_xlnm._FilterDatabase" localSheetId="0" hidden="1">'Bon cde 2021-09'!$A$4:$F$29</definedName>
  </definedNames>
  <calcPr calcId="125725"/>
</workbook>
</file>

<file path=xl/calcChain.xml><?xml version="1.0" encoding="utf-8"?>
<calcChain xmlns="http://schemas.openxmlformats.org/spreadsheetml/2006/main">
  <c r="F10" i="6"/>
  <c r="F6"/>
  <c r="D27"/>
  <c r="F26"/>
  <c r="F25"/>
  <c r="F24"/>
  <c r="F23"/>
  <c r="F21"/>
  <c r="F20"/>
  <c r="F19"/>
  <c r="F18"/>
  <c r="F16"/>
  <c r="F15"/>
  <c r="F14"/>
  <c r="F13"/>
  <c r="F11"/>
  <c r="F8"/>
  <c r="F7"/>
  <c r="F27"/>
</calcChain>
</file>

<file path=xl/sharedStrings.xml><?xml version="1.0" encoding="utf-8"?>
<sst xmlns="http://schemas.openxmlformats.org/spreadsheetml/2006/main" count="46" uniqueCount="42">
  <si>
    <t>Désignation</t>
  </si>
  <si>
    <t>Taille</t>
  </si>
  <si>
    <t>Quantité</t>
  </si>
  <si>
    <t xml:space="preserve"> Montant</t>
  </si>
  <si>
    <t>Maillots et Body</t>
  </si>
  <si>
    <t>1801 A</t>
  </si>
  <si>
    <t>1801 E</t>
  </si>
  <si>
    <t>Vestes</t>
  </si>
  <si>
    <t>1810 Z</t>
  </si>
  <si>
    <t>Cuissards</t>
  </si>
  <si>
    <t>Corsaires</t>
  </si>
  <si>
    <t>1814 A</t>
  </si>
  <si>
    <t>1814 C</t>
  </si>
  <si>
    <t>Collants</t>
  </si>
  <si>
    <t>Nombre de pièces et Montant Total de la commande</t>
  </si>
  <si>
    <r>
      <t xml:space="preserve">Maillot Manches Courtes Evolution Cintré, </t>
    </r>
    <r>
      <rPr>
        <sz val="11"/>
        <color indexed="8"/>
        <rFont val="Arial"/>
        <family val="2"/>
      </rPr>
      <t>Grande Fermeture, 3 poches dos + 1 zippée</t>
    </r>
  </si>
  <si>
    <r>
      <t xml:space="preserve">Maillot Manches Longues Mi saison, </t>
    </r>
    <r>
      <rPr>
        <sz val="11"/>
        <color indexed="8"/>
        <rFont val="Arial"/>
        <family val="2"/>
      </rPr>
      <t>Tissus isotherm,Grande Fermeture, 3 poches dos + 1 zippée</t>
    </r>
  </si>
  <si>
    <t>1813 E</t>
  </si>
  <si>
    <r>
      <t>Maillot Manches Courtes Classic</t>
    </r>
    <r>
      <rPr>
        <sz val="11"/>
        <color indexed="8"/>
        <rFont val="Arial"/>
        <family val="2"/>
      </rPr>
      <t>, Grande Fermeture, 3 poches dos + 1 zippée</t>
    </r>
  </si>
  <si>
    <r>
      <t>Corsaire Super Roubaix,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Avec</t>
    </r>
    <r>
      <rPr>
        <sz val="11"/>
        <color indexed="8"/>
        <rFont val="Arial"/>
        <family val="2"/>
      </rPr>
      <t xml:space="preserve"> Bretelles, bande de cotés personnalisés, fond HD TRS,</t>
    </r>
    <r>
      <rPr>
        <b/>
        <sz val="11"/>
        <color indexed="8"/>
        <rFont val="Arial"/>
        <family val="2"/>
      </rPr>
      <t xml:space="preserve"> Homme</t>
    </r>
  </si>
  <si>
    <r>
      <t>Corsaire Super Roubaix, Sans</t>
    </r>
    <r>
      <rPr>
        <sz val="11"/>
        <color indexed="8"/>
        <rFont val="Arial"/>
        <family val="2"/>
      </rPr>
      <t xml:space="preserve"> Bretelles, bande de cotés personnalisés, fond HD TRS,</t>
    </r>
    <r>
      <rPr>
        <b/>
        <sz val="11"/>
        <color indexed="8"/>
        <rFont val="Arial"/>
        <family val="2"/>
      </rPr>
      <t xml:space="preserve"> Homme </t>
    </r>
  </si>
  <si>
    <r>
      <t>Collant préformé Super Roubaix, A</t>
    </r>
    <r>
      <rPr>
        <sz val="11"/>
        <color indexed="8"/>
        <rFont val="Arial"/>
        <family val="2"/>
      </rPr>
      <t>vec bretelles, fond HP TRS,</t>
    </r>
    <r>
      <rPr>
        <b/>
        <sz val="11"/>
        <color indexed="8"/>
        <rFont val="Arial"/>
        <family val="2"/>
      </rPr>
      <t xml:space="preserve"> Homme </t>
    </r>
  </si>
  <si>
    <r>
      <t>Collant préformé Super Roubaix, Sans</t>
    </r>
    <r>
      <rPr>
        <sz val="11"/>
        <color indexed="8"/>
        <rFont val="Arial"/>
        <family val="2"/>
      </rPr>
      <t xml:space="preserve"> bretelles, fond HP TRS,</t>
    </r>
    <r>
      <rPr>
        <b/>
        <sz val="11"/>
        <color indexed="8"/>
        <rFont val="Arial"/>
        <family val="2"/>
      </rPr>
      <t xml:space="preserve"> Homme </t>
    </r>
  </si>
  <si>
    <r>
      <t xml:space="preserve">Veste Hiver Wind-Tek Pro Gora, </t>
    </r>
    <r>
      <rPr>
        <sz val="11"/>
        <color indexed="8"/>
        <rFont val="Arial"/>
        <family val="2"/>
      </rPr>
      <t>Col Haut, 3 poches dos + 1 zippée + bandes réfléchissantes</t>
    </r>
  </si>
  <si>
    <r>
      <t>Cuissard Evolution, Avec</t>
    </r>
    <r>
      <rPr>
        <sz val="11"/>
        <rFont val="Arial"/>
        <family val="2"/>
      </rPr>
      <t xml:space="preserve"> Bretelles, bandes de côté personnalisés, fond HP TRS, </t>
    </r>
    <r>
      <rPr>
        <b/>
        <sz val="11"/>
        <rFont val="Arial"/>
        <family val="2"/>
      </rPr>
      <t>Homme</t>
    </r>
  </si>
  <si>
    <r>
      <t>Cuissard Evolution, Sans</t>
    </r>
    <r>
      <rPr>
        <sz val="11"/>
        <rFont val="Arial"/>
        <family val="2"/>
      </rPr>
      <t xml:space="preserve"> Bretelles, bandes de côté personnalisés, fond HP TRS,</t>
    </r>
    <r>
      <rPr>
        <b/>
        <sz val="11"/>
        <rFont val="Arial"/>
        <family val="2"/>
      </rPr>
      <t xml:space="preserve"> Homme</t>
    </r>
  </si>
  <si>
    <r>
      <t>Cuissard Evolution, Sans</t>
    </r>
    <r>
      <rPr>
        <sz val="11"/>
        <rFont val="Arial"/>
        <family val="2"/>
      </rPr>
      <t xml:space="preserve"> Bretelles, bandes de côté personnalisés, fond HP TRS, </t>
    </r>
    <r>
      <rPr>
        <b/>
        <sz val="11"/>
        <color indexed="14"/>
        <rFont val="Arial"/>
        <family val="2"/>
      </rPr>
      <t>Femme</t>
    </r>
  </si>
  <si>
    <r>
      <t>Cuissard Evolution, Avec</t>
    </r>
    <r>
      <rPr>
        <sz val="11"/>
        <rFont val="Arial"/>
        <family val="2"/>
      </rPr>
      <t xml:space="preserve"> Bretelles, bandes de côté personnalisés, fond HP TRS, </t>
    </r>
    <r>
      <rPr>
        <b/>
        <sz val="11"/>
        <color indexed="14"/>
        <rFont val="Arial"/>
        <family val="2"/>
      </rPr>
      <t>Femme</t>
    </r>
  </si>
  <si>
    <r>
      <t>Corsaire Super Roubaix, Sans</t>
    </r>
    <r>
      <rPr>
        <sz val="11"/>
        <color indexed="8"/>
        <rFont val="Arial"/>
        <family val="2"/>
      </rPr>
      <t xml:space="preserve"> Bretelles, bande de cotés personnalisés, fond HD TRS,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4"/>
        <rFont val="Arial"/>
        <family val="2"/>
      </rPr>
      <t>Femme</t>
    </r>
  </si>
  <si>
    <r>
      <t>Corsaire Super Roubaix, Avec</t>
    </r>
    <r>
      <rPr>
        <sz val="11"/>
        <color indexed="8"/>
        <rFont val="Arial"/>
        <family val="2"/>
      </rPr>
      <t xml:space="preserve"> Bretelles, bande de cotés personnalisés, fond HD TRS,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4"/>
        <rFont val="Arial"/>
        <family val="2"/>
      </rPr>
      <t>Femme</t>
    </r>
  </si>
  <si>
    <r>
      <t>Collant préformé Super Roubaix, Avec</t>
    </r>
    <r>
      <rPr>
        <sz val="11"/>
        <color indexed="8"/>
        <rFont val="Arial"/>
        <family val="2"/>
      </rPr>
      <t xml:space="preserve"> bretelles, fond HP TRS, </t>
    </r>
    <r>
      <rPr>
        <b/>
        <sz val="11"/>
        <color indexed="14"/>
        <rFont val="Arial"/>
        <family val="2"/>
      </rPr>
      <t>Femme</t>
    </r>
  </si>
  <si>
    <r>
      <t>Collant préformé Super Roubaix, Sans</t>
    </r>
    <r>
      <rPr>
        <sz val="11"/>
        <color indexed="8"/>
        <rFont val="Arial"/>
        <family val="2"/>
      </rPr>
      <t xml:space="preserve"> bretelles, fond HP TRS,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4"/>
        <rFont val="Arial"/>
        <family val="2"/>
      </rPr>
      <t>Femme</t>
    </r>
  </si>
  <si>
    <t>1815 E</t>
  </si>
  <si>
    <r>
      <t xml:space="preserve">Veste de pluie Gor'a, </t>
    </r>
    <r>
      <rPr>
        <sz val="11"/>
        <rFont val="Arial"/>
        <family val="2"/>
      </rPr>
      <t>Thermo-soudé Sublimé, Fermeture intégrale Waterproof, 3 poches dos</t>
    </r>
  </si>
  <si>
    <t>4720 SA</t>
  </si>
  <si>
    <t xml:space="preserve">Tarifs Adhérents
</t>
  </si>
  <si>
    <t>Réf. Article</t>
  </si>
  <si>
    <t>Tailles :  XS - S - M - L - XL - 2XL - 3XL - 4XL - 5XL</t>
  </si>
  <si>
    <t xml:space="preserve">Nom - Prénom  :  </t>
  </si>
  <si>
    <t>Bon de commande à compléter et à adresser par courrier avec le chèque de règlement libellé à l'ordre du CTY, à :
CTY Cyclo Touristes Yonnais, Pôle associatif, Boîte 47, 71 Boulevard Aristide Briand, 85000 La Roche-sur-Yon</t>
  </si>
  <si>
    <t>BON DE COMMANDE N° 8 - année 2021-09</t>
  </si>
  <si>
    <r>
      <t xml:space="preserve">au plus tard le dimanche 05 septembre 2021 </t>
    </r>
    <r>
      <rPr>
        <b/>
        <u/>
        <sz val="16"/>
        <color indexed="10"/>
        <rFont val="Arial"/>
        <family val="2"/>
      </rPr>
      <t>dernier délai</t>
    </r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</si>
</sst>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.00\ [$€-40C];[Red]\-#,##0.00\ [$€-40C]"/>
    <numFmt numFmtId="167" formatCode="#,##0.00\ &quot;€&quot;"/>
  </numFmts>
  <fonts count="24">
    <font>
      <sz val="10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4"/>
      <name val="Arial"/>
      <family val="2"/>
    </font>
    <font>
      <b/>
      <u/>
      <sz val="16"/>
      <color indexed="10"/>
      <name val="Arial"/>
      <family val="2"/>
    </font>
    <font>
      <b/>
      <sz val="14"/>
      <color rgb="FF0000CC"/>
      <name val="Arial"/>
      <family val="2"/>
    </font>
    <font>
      <b/>
      <sz val="14"/>
      <color rgb="FFFF0000"/>
      <name val="Arial"/>
      <family val="2"/>
    </font>
    <font>
      <b/>
      <sz val="10"/>
      <color rgb="FF9900CC"/>
      <name val="Arial"/>
      <family val="2"/>
    </font>
    <font>
      <b/>
      <sz val="18"/>
      <color rgb="FF0000CC"/>
      <name val="Arial"/>
      <family val="2"/>
    </font>
    <font>
      <b/>
      <sz val="11"/>
      <color rgb="FF0000CC"/>
      <name val="Arial"/>
      <family val="2"/>
    </font>
    <font>
      <b/>
      <sz val="12"/>
      <color rgb="FF0000CC"/>
      <name val="Arial"/>
      <family val="2"/>
    </font>
    <font>
      <b/>
      <sz val="18"/>
      <color rgb="FF0066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7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 textRotation="90"/>
    </xf>
    <xf numFmtId="43" fontId="11" fillId="0" borderId="0" applyFill="0" applyBorder="0" applyAlignment="0" applyProtection="0"/>
    <xf numFmtId="0" fontId="2" fillId="0" borderId="0"/>
    <xf numFmtId="164" fontId="2" fillId="0" borderId="0"/>
  </cellStyleXfs>
  <cellXfs count="52">
    <xf numFmtId="0" fontId="0" fillId="0" borderId="0" xfId="0"/>
    <xf numFmtId="0" fontId="3" fillId="0" borderId="0" xfId="1" applyBorder="1" applyAlignment="1" applyProtection="1"/>
    <xf numFmtId="0" fontId="0" fillId="0" borderId="0" xfId="0" applyProtection="1"/>
    <xf numFmtId="14" fontId="5" fillId="0" borderId="1" xfId="1" applyNumberFormat="1" applyFont="1" applyFill="1" applyBorder="1" applyAlignment="1" applyProtection="1">
      <alignment vertical="center"/>
    </xf>
    <xf numFmtId="14" fontId="5" fillId="0" borderId="2" xfId="1" applyNumberFormat="1" applyFont="1" applyFill="1" applyBorder="1" applyAlignment="1" applyProtection="1">
      <alignment vertical="center"/>
    </xf>
    <xf numFmtId="14" fontId="6" fillId="0" borderId="3" xfId="1" applyNumberFormat="1" applyFont="1" applyFill="1" applyBorder="1" applyAlignment="1" applyProtection="1">
      <alignment horizontal="centerContinuous" vertical="center" wrapText="1"/>
    </xf>
    <xf numFmtId="14" fontId="6" fillId="0" borderId="1" xfId="1" applyNumberFormat="1" applyFont="1" applyFill="1" applyBorder="1" applyAlignment="1" applyProtection="1">
      <alignment horizontal="centerContinuous" vertical="center"/>
    </xf>
    <xf numFmtId="14" fontId="6" fillId="0" borderId="2" xfId="1" applyNumberFormat="1" applyFont="1" applyFill="1" applyBorder="1" applyAlignment="1" applyProtection="1">
      <alignment horizontal="centerContinuous" vertical="center"/>
    </xf>
    <xf numFmtId="0" fontId="4" fillId="0" borderId="4" xfId="1" applyFont="1" applyBorder="1" applyAlignment="1" applyProtection="1">
      <alignment horizontal="center" vertical="top" wrapText="1"/>
    </xf>
    <xf numFmtId="0" fontId="7" fillId="2" borderId="5" xfId="1" applyFont="1" applyFill="1" applyBorder="1" applyAlignment="1" applyProtection="1">
      <alignment horizontal="center" vertical="top" wrapText="1"/>
    </xf>
    <xf numFmtId="0" fontId="7" fillId="2" borderId="6" xfId="1" applyFont="1" applyFill="1" applyBorder="1" applyAlignment="1" applyProtection="1">
      <alignment horizontal="center" vertical="top" wrapText="1"/>
    </xf>
    <xf numFmtId="0" fontId="4" fillId="2" borderId="5" xfId="1" applyFont="1" applyFill="1" applyBorder="1" applyAlignment="1" applyProtection="1">
      <alignment horizontal="center" vertical="top" wrapText="1"/>
    </xf>
    <xf numFmtId="14" fontId="4" fillId="2" borderId="7" xfId="1" applyNumberFormat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6" fillId="3" borderId="4" xfId="1" applyFont="1" applyFill="1" applyBorder="1" applyAlignment="1" applyProtection="1">
      <alignment horizontal="centerContinuous" vertical="center"/>
    </xf>
    <xf numFmtId="0" fontId="6" fillId="3" borderId="5" xfId="1" applyFont="1" applyFill="1" applyBorder="1" applyAlignment="1" applyProtection="1">
      <alignment horizontal="centerContinuous" vertical="center"/>
    </xf>
    <xf numFmtId="0" fontId="17" fillId="3" borderId="5" xfId="1" applyFont="1" applyFill="1" applyBorder="1" applyAlignment="1" applyProtection="1">
      <alignment horizontal="centerContinuous" vertical="center"/>
    </xf>
    <xf numFmtId="0" fontId="17" fillId="3" borderId="8" xfId="1" applyFont="1" applyFill="1" applyBorder="1" applyAlignment="1" applyProtection="1">
      <alignment horizontal="centerContinuous" vertical="center"/>
    </xf>
    <xf numFmtId="0" fontId="8" fillId="0" borderId="4" xfId="1" applyFont="1" applyFill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vertical="center"/>
    </xf>
    <xf numFmtId="2" fontId="14" fillId="0" borderId="6" xfId="1" applyNumberFormat="1" applyFont="1" applyBorder="1" applyAlignment="1" applyProtection="1">
      <alignment horizontal="center" vertical="center"/>
    </xf>
    <xf numFmtId="0" fontId="12" fillId="0" borderId="4" xfId="1" applyFont="1" applyFill="1" applyBorder="1" applyAlignment="1" applyProtection="1">
      <alignment horizontal="center" vertical="center"/>
    </xf>
    <xf numFmtId="0" fontId="4" fillId="4" borderId="5" xfId="1" applyFont="1" applyFill="1" applyBorder="1" applyAlignment="1" applyProtection="1">
      <alignment vertical="center"/>
    </xf>
    <xf numFmtId="2" fontId="14" fillId="4" borderId="6" xfId="1" applyNumberFormat="1" applyFont="1" applyFill="1" applyBorder="1" applyAlignment="1" applyProtection="1">
      <alignment horizontal="center" vertical="center"/>
    </xf>
    <xf numFmtId="0" fontId="18" fillId="3" borderId="5" xfId="1" applyFont="1" applyFill="1" applyBorder="1" applyAlignment="1" applyProtection="1">
      <alignment horizontal="centerContinuous" vertical="center"/>
    </xf>
    <xf numFmtId="0" fontId="8" fillId="0" borderId="4" xfId="1" applyFont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vertical="center"/>
    </xf>
    <xf numFmtId="2" fontId="14" fillId="0" borderId="6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9" fillId="0" borderId="4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Continuous" vertical="center" wrapText="1"/>
    </xf>
    <xf numFmtId="0" fontId="6" fillId="0" borderId="10" xfId="1" applyFont="1" applyBorder="1" applyAlignment="1" applyProtection="1">
      <alignment horizontal="centerContinuous" vertical="center"/>
    </xf>
    <xf numFmtId="0" fontId="6" fillId="0" borderId="11" xfId="1" applyFont="1" applyBorder="1" applyAlignment="1" applyProtection="1">
      <alignment horizontal="centerContinuous" vertical="center"/>
    </xf>
    <xf numFmtId="0" fontId="12" fillId="0" borderId="0" xfId="0" applyFont="1" applyFill="1" applyProtection="1"/>
    <xf numFmtId="0" fontId="10" fillId="0" borderId="12" xfId="1" applyFont="1" applyBorder="1" applyAlignment="1" applyProtection="1">
      <alignment horizontal="centerContinuous" vertical="center" wrapText="1"/>
    </xf>
    <xf numFmtId="0" fontId="10" fillId="0" borderId="13" xfId="1" applyFont="1" applyBorder="1" applyAlignment="1" applyProtection="1">
      <alignment horizontal="centerContinuous" vertical="center"/>
    </xf>
    <xf numFmtId="0" fontId="10" fillId="0" borderId="14" xfId="1" applyFont="1" applyBorder="1" applyAlignment="1" applyProtection="1">
      <alignment horizontal="centerContinuous" vertical="center"/>
    </xf>
    <xf numFmtId="0" fontId="0" fillId="0" borderId="0" xfId="0" applyFill="1" applyProtection="1"/>
    <xf numFmtId="14" fontId="20" fillId="0" borderId="1" xfId="1" applyNumberFormat="1" applyFont="1" applyFill="1" applyBorder="1" applyAlignment="1" applyProtection="1">
      <alignment vertical="center"/>
      <protection locked="0"/>
    </xf>
    <xf numFmtId="0" fontId="21" fillId="0" borderId="15" xfId="1" applyFont="1" applyBorder="1" applyAlignment="1" applyProtection="1">
      <alignment horizontal="center" vertical="center" wrapText="1"/>
      <protection locked="0"/>
    </xf>
    <xf numFmtId="2" fontId="22" fillId="0" borderId="5" xfId="1" applyNumberFormat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Continuous" vertical="center"/>
    </xf>
    <xf numFmtId="14" fontId="20" fillId="0" borderId="3" xfId="1" applyNumberFormat="1" applyFont="1" applyFill="1" applyBorder="1" applyAlignment="1" applyProtection="1">
      <alignment vertical="center"/>
      <protection locked="0"/>
    </xf>
    <xf numFmtId="167" fontId="21" fillId="0" borderId="16" xfId="1" applyNumberFormat="1" applyFont="1" applyBorder="1" applyAlignment="1" applyProtection="1">
      <alignment horizontal="center" vertical="center" wrapText="1"/>
      <protection locked="0"/>
    </xf>
    <xf numFmtId="167" fontId="21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17" xfId="1" applyFont="1" applyFill="1" applyBorder="1" applyAlignment="1" applyProtection="1">
      <alignment vertical="center"/>
    </xf>
    <xf numFmtId="0" fontId="9" fillId="5" borderId="18" xfId="1" applyFont="1" applyFill="1" applyBorder="1" applyAlignment="1" applyProtection="1">
      <alignment vertical="center"/>
    </xf>
    <xf numFmtId="0" fontId="9" fillId="5" borderId="19" xfId="1" applyFont="1" applyFill="1" applyBorder="1" applyAlignment="1" applyProtection="1">
      <alignment vertical="center"/>
    </xf>
    <xf numFmtId="0" fontId="17" fillId="5" borderId="20" xfId="1" applyFont="1" applyFill="1" applyBorder="1" applyAlignment="1" applyProtection="1">
      <alignment horizontal="center" vertical="center"/>
    </xf>
    <xf numFmtId="167" fontId="17" fillId="5" borderId="11" xfId="1" applyNumberFormat="1" applyFont="1" applyFill="1" applyBorder="1" applyAlignment="1" applyProtection="1">
      <alignment horizontal="center" vertical="center"/>
    </xf>
    <xf numFmtId="0" fontId="17" fillId="5" borderId="18" xfId="1" applyFont="1" applyFill="1" applyBorder="1" applyAlignment="1" applyProtection="1">
      <alignment vertical="center"/>
    </xf>
  </cellXfs>
  <cellStyles count="7">
    <cellStyle name="Excel Built-in Normal" xfId="1"/>
    <cellStyle name="Heading 1" xfId="2"/>
    <cellStyle name="Heading1 1" xfId="3"/>
    <cellStyle name="Milliers 2" xfId="4"/>
    <cellStyle name="Normal" xfId="0" builtinId="0"/>
    <cellStyle name="Result 1" xfId="5"/>
    <cellStyle name="Result2 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45720</xdr:colOff>
      <xdr:row>0</xdr:row>
      <xdr:rowOff>891540</xdr:rowOff>
    </xdr:to>
    <xdr:pic>
      <xdr:nvPicPr>
        <xdr:cNvPr id="624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8220" cy="8915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zoomScale="90" zoomScaleNormal="90" workbookViewId="0">
      <selection activeCell="J17" sqref="J17"/>
    </sheetView>
  </sheetViews>
  <sheetFormatPr baseColWidth="10" defaultColWidth="11.44140625" defaultRowHeight="13.2"/>
  <cols>
    <col min="1" max="1" width="13.88671875" style="2" customWidth="1"/>
    <col min="2" max="2" width="97.88671875" style="2" customWidth="1"/>
    <col min="3" max="3" width="16.33203125" style="2" customWidth="1"/>
    <col min="4" max="5" width="11.6640625" style="2" customWidth="1"/>
    <col min="6" max="6" width="16.33203125" style="2" customWidth="1"/>
    <col min="7" max="16384" width="11.44140625" style="2"/>
  </cols>
  <sheetData>
    <row r="1" spans="1:9" ht="72.75" customHeight="1">
      <c r="A1" s="1"/>
      <c r="B1" s="42" t="s">
        <v>40</v>
      </c>
      <c r="C1" s="42"/>
      <c r="D1" s="42"/>
      <c r="E1" s="42"/>
      <c r="F1" s="42"/>
    </row>
    <row r="2" spans="1:9" ht="31.5" customHeight="1">
      <c r="A2" s="43"/>
      <c r="B2" s="39" t="s">
        <v>38</v>
      </c>
      <c r="C2" s="3"/>
      <c r="D2" s="3"/>
      <c r="E2" s="3"/>
      <c r="F2" s="4"/>
    </row>
    <row r="3" spans="1:9" ht="20.25" customHeight="1">
      <c r="A3" s="5" t="s">
        <v>37</v>
      </c>
      <c r="B3" s="6"/>
      <c r="C3" s="6"/>
      <c r="D3" s="6"/>
      <c r="E3" s="6"/>
      <c r="F3" s="7"/>
    </row>
    <row r="4" spans="1:9" s="14" customFormat="1" ht="36" customHeight="1">
      <c r="A4" s="8" t="s">
        <v>36</v>
      </c>
      <c r="B4" s="9" t="s">
        <v>0</v>
      </c>
      <c r="C4" s="10" t="s">
        <v>35</v>
      </c>
      <c r="D4" s="11" t="s">
        <v>2</v>
      </c>
      <c r="E4" s="12" t="s">
        <v>1</v>
      </c>
      <c r="F4" s="13" t="s">
        <v>3</v>
      </c>
      <c r="H4" s="2"/>
      <c r="I4" s="2"/>
    </row>
    <row r="5" spans="1:9" ht="18.899999999999999" customHeight="1">
      <c r="A5" s="15" t="s">
        <v>4</v>
      </c>
      <c r="B5" s="16"/>
      <c r="C5" s="16"/>
      <c r="D5" s="17"/>
      <c r="E5" s="16"/>
      <c r="F5" s="18"/>
    </row>
    <row r="6" spans="1:9" ht="18.899999999999999" customHeight="1">
      <c r="A6" s="19" t="s">
        <v>5</v>
      </c>
      <c r="B6" s="20" t="s">
        <v>18</v>
      </c>
      <c r="C6" s="21">
        <v>30.25</v>
      </c>
      <c r="D6" s="40"/>
      <c r="E6" s="41"/>
      <c r="F6" s="44" t="str">
        <f>IF(D6&gt;0,D6*C6,"")</f>
        <v/>
      </c>
    </row>
    <row r="7" spans="1:9" ht="18.899999999999999" customHeight="1">
      <c r="A7" s="19" t="s">
        <v>6</v>
      </c>
      <c r="B7" s="23" t="s">
        <v>15</v>
      </c>
      <c r="C7" s="24">
        <v>32.25</v>
      </c>
      <c r="D7" s="40"/>
      <c r="E7" s="41"/>
      <c r="F7" s="44" t="str">
        <f>IF(D7&gt;0,D7*C7,"")</f>
        <v/>
      </c>
    </row>
    <row r="8" spans="1:9" ht="18.899999999999999" customHeight="1">
      <c r="A8" s="19">
        <v>1804</v>
      </c>
      <c r="B8" s="20" t="s">
        <v>16</v>
      </c>
      <c r="C8" s="21">
        <v>35.25</v>
      </c>
      <c r="D8" s="40"/>
      <c r="E8" s="41"/>
      <c r="F8" s="44" t="str">
        <f>IF(D8&gt;0,D8*C8,"")</f>
        <v/>
      </c>
    </row>
    <row r="9" spans="1:9" ht="18.899999999999999" customHeight="1">
      <c r="A9" s="15" t="s">
        <v>7</v>
      </c>
      <c r="B9" s="16"/>
      <c r="C9" s="25"/>
      <c r="D9" s="17"/>
      <c r="E9" s="17"/>
      <c r="F9" s="18"/>
    </row>
    <row r="10" spans="1:9" ht="18.899999999999999" customHeight="1">
      <c r="A10" s="26" t="s">
        <v>8</v>
      </c>
      <c r="B10" s="20" t="s">
        <v>23</v>
      </c>
      <c r="C10" s="21">
        <v>64.5</v>
      </c>
      <c r="D10" s="40"/>
      <c r="E10" s="41"/>
      <c r="F10" s="44" t="str">
        <f>IF(D10&gt;0,D10*C10,"")</f>
        <v/>
      </c>
    </row>
    <row r="11" spans="1:9" s="29" customFormat="1" ht="18.899999999999999" customHeight="1">
      <c r="A11" s="22" t="s">
        <v>34</v>
      </c>
      <c r="B11" s="27" t="s">
        <v>33</v>
      </c>
      <c r="C11" s="28">
        <v>92.5</v>
      </c>
      <c r="D11" s="40"/>
      <c r="E11" s="41"/>
      <c r="F11" s="45" t="str">
        <f>IF(D11&gt;0,D11*C11,"")</f>
        <v/>
      </c>
      <c r="H11" s="2"/>
      <c r="I11" s="2"/>
    </row>
    <row r="12" spans="1:9" ht="18.899999999999999" customHeight="1">
      <c r="A12" s="15" t="s">
        <v>9</v>
      </c>
      <c r="B12" s="16"/>
      <c r="C12" s="25"/>
      <c r="D12" s="17"/>
      <c r="E12" s="16"/>
      <c r="F12" s="18"/>
    </row>
    <row r="13" spans="1:9" s="29" customFormat="1" ht="18.899999999999999" customHeight="1">
      <c r="A13" s="22" t="s">
        <v>17</v>
      </c>
      <c r="B13" s="27" t="s">
        <v>24</v>
      </c>
      <c r="C13" s="28">
        <v>39.5</v>
      </c>
      <c r="D13" s="40"/>
      <c r="E13" s="41"/>
      <c r="F13" s="45" t="str">
        <f>IF(D13&gt;0,D13*C13,"")</f>
        <v/>
      </c>
      <c r="H13" s="2"/>
      <c r="I13" s="2"/>
    </row>
    <row r="14" spans="1:9" s="29" customFormat="1" ht="18.899999999999999" customHeight="1">
      <c r="A14" s="22" t="s">
        <v>17</v>
      </c>
      <c r="B14" s="27" t="s">
        <v>27</v>
      </c>
      <c r="C14" s="28">
        <v>39.5</v>
      </c>
      <c r="D14" s="40"/>
      <c r="E14" s="41"/>
      <c r="F14" s="45" t="str">
        <f>IF(D14&gt;0,D14*C14,"")</f>
        <v/>
      </c>
      <c r="H14" s="2"/>
      <c r="I14" s="2"/>
    </row>
    <row r="15" spans="1:9" s="29" customFormat="1" ht="18.899999999999999" customHeight="1">
      <c r="A15" s="22" t="s">
        <v>32</v>
      </c>
      <c r="B15" s="27" t="s">
        <v>25</v>
      </c>
      <c r="C15" s="28">
        <v>36.5</v>
      </c>
      <c r="D15" s="40"/>
      <c r="E15" s="41"/>
      <c r="F15" s="45" t="str">
        <f>IF(D15&gt;0,D15*C15,"")</f>
        <v/>
      </c>
      <c r="H15" s="2"/>
      <c r="I15" s="2"/>
    </row>
    <row r="16" spans="1:9" s="29" customFormat="1" ht="18.899999999999999" customHeight="1">
      <c r="A16" s="22" t="s">
        <v>32</v>
      </c>
      <c r="B16" s="27" t="s">
        <v>26</v>
      </c>
      <c r="C16" s="28">
        <v>36.5</v>
      </c>
      <c r="D16" s="40"/>
      <c r="E16" s="41"/>
      <c r="F16" s="45" t="str">
        <f>IF(D16&gt;0,D16*C16,"")</f>
        <v/>
      </c>
    </row>
    <row r="17" spans="1:6" ht="18.899999999999999" customHeight="1">
      <c r="A17" s="15" t="s">
        <v>10</v>
      </c>
      <c r="B17" s="16"/>
      <c r="C17" s="25"/>
      <c r="D17" s="17"/>
      <c r="E17" s="17"/>
      <c r="F17" s="18"/>
    </row>
    <row r="18" spans="1:6" ht="18.899999999999999" customHeight="1">
      <c r="A18" s="26" t="s">
        <v>11</v>
      </c>
      <c r="B18" s="20" t="s">
        <v>19</v>
      </c>
      <c r="C18" s="21">
        <v>47.8</v>
      </c>
      <c r="D18" s="40"/>
      <c r="E18" s="41"/>
      <c r="F18" s="44" t="str">
        <f>IF(D18&gt;0,D18*C18,"")</f>
        <v/>
      </c>
    </row>
    <row r="19" spans="1:6" ht="18.899999999999999" customHeight="1">
      <c r="A19" s="30" t="s">
        <v>11</v>
      </c>
      <c r="B19" s="20" t="s">
        <v>29</v>
      </c>
      <c r="C19" s="21">
        <v>47.8</v>
      </c>
      <c r="D19" s="40"/>
      <c r="E19" s="41"/>
      <c r="F19" s="44" t="str">
        <f>IF(D19&gt;0,D19*C19,"")</f>
        <v/>
      </c>
    </row>
    <row r="20" spans="1:6" ht="18.899999999999999" customHeight="1">
      <c r="A20" s="26" t="s">
        <v>12</v>
      </c>
      <c r="B20" s="20" t="s">
        <v>20</v>
      </c>
      <c r="C20" s="21">
        <v>42.8</v>
      </c>
      <c r="D20" s="40"/>
      <c r="E20" s="41"/>
      <c r="F20" s="44" t="str">
        <f>IF(D20&gt;0,D20*C20,"")</f>
        <v/>
      </c>
    </row>
    <row r="21" spans="1:6" ht="18.899999999999999" customHeight="1">
      <c r="A21" s="30" t="s">
        <v>12</v>
      </c>
      <c r="B21" s="20" t="s">
        <v>28</v>
      </c>
      <c r="C21" s="21">
        <v>42.8</v>
      </c>
      <c r="D21" s="40"/>
      <c r="E21" s="41"/>
      <c r="F21" s="44" t="str">
        <f>IF(D21&gt;0,D21*C21,"")</f>
        <v/>
      </c>
    </row>
    <row r="22" spans="1:6" ht="18.899999999999999" customHeight="1">
      <c r="A22" s="15" t="s">
        <v>13</v>
      </c>
      <c r="B22" s="16"/>
      <c r="C22" s="25"/>
      <c r="D22" s="17"/>
      <c r="E22" s="17"/>
      <c r="F22" s="18"/>
    </row>
    <row r="23" spans="1:6" ht="18.899999999999999" customHeight="1">
      <c r="A23" s="26">
        <v>1816</v>
      </c>
      <c r="B23" s="20" t="s">
        <v>21</v>
      </c>
      <c r="C23" s="21">
        <v>49.8</v>
      </c>
      <c r="D23" s="40"/>
      <c r="E23" s="41"/>
      <c r="F23" s="44" t="str">
        <f>IF(D23&gt;0,D23*C23,"")</f>
        <v/>
      </c>
    </row>
    <row r="24" spans="1:6" ht="18.899999999999999" customHeight="1">
      <c r="A24" s="30">
        <v>1816</v>
      </c>
      <c r="B24" s="20" t="s">
        <v>30</v>
      </c>
      <c r="C24" s="21">
        <v>49.8</v>
      </c>
      <c r="D24" s="40"/>
      <c r="E24" s="41"/>
      <c r="F24" s="44" t="str">
        <f>IF(D24&gt;0,D24*C24,"")</f>
        <v/>
      </c>
    </row>
    <row r="25" spans="1:6" ht="18.899999999999999" customHeight="1">
      <c r="A25" s="26">
        <v>1907</v>
      </c>
      <c r="B25" s="20" t="s">
        <v>22</v>
      </c>
      <c r="C25" s="21">
        <v>44.8</v>
      </c>
      <c r="D25" s="40"/>
      <c r="E25" s="41"/>
      <c r="F25" s="44" t="str">
        <f>IF(D25&gt;0,D25*C25,"")</f>
        <v/>
      </c>
    </row>
    <row r="26" spans="1:6" ht="18.899999999999999" customHeight="1" thickBot="1">
      <c r="A26" s="30">
        <v>1907</v>
      </c>
      <c r="B26" s="20" t="s">
        <v>31</v>
      </c>
      <c r="C26" s="21">
        <v>44.8</v>
      </c>
      <c r="D26" s="40"/>
      <c r="E26" s="41"/>
      <c r="F26" s="44" t="str">
        <f>IF(D26&gt;0,D26*C26,"")</f>
        <v/>
      </c>
    </row>
    <row r="27" spans="1:6" ht="24.75" customHeight="1" thickBot="1">
      <c r="A27" s="46" t="s">
        <v>14</v>
      </c>
      <c r="B27" s="47"/>
      <c r="C27" s="48"/>
      <c r="D27" s="49" t="str">
        <f>IF(SUM(D5:D26)&gt;0,SUM(D5:D26),"")</f>
        <v/>
      </c>
      <c r="E27" s="51"/>
      <c r="F27" s="50" t="str">
        <f>IF(SUM(D4:D26)&gt;0,SUM(F5:F26),"")</f>
        <v/>
      </c>
    </row>
    <row r="28" spans="1:6" s="34" customFormat="1" ht="40.5" customHeight="1">
      <c r="A28" s="31" t="s">
        <v>39</v>
      </c>
      <c r="B28" s="32"/>
      <c r="C28" s="32"/>
      <c r="D28" s="32"/>
      <c r="E28" s="32"/>
      <c r="F28" s="33"/>
    </row>
    <row r="29" spans="1:6" s="38" customFormat="1" ht="44.25" customHeight="1" thickBot="1">
      <c r="A29" s="35" t="s">
        <v>41</v>
      </c>
      <c r="B29" s="36"/>
      <c r="C29" s="36"/>
      <c r="D29" s="36"/>
      <c r="E29" s="36"/>
      <c r="F29" s="37"/>
    </row>
  </sheetData>
  <sheetProtection autoFilter="0"/>
  <autoFilter ref="A4:F29"/>
  <printOptions horizontalCentered="1"/>
  <pageMargins left="0.11811023622047245" right="0.11811023622047245" top="0.19685039370078741" bottom="0" header="0.31496062992125984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cde 2021-09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miche</cp:lastModifiedBy>
  <cp:lastPrinted>2021-03-03T19:34:42Z</cp:lastPrinted>
  <dcterms:created xsi:type="dcterms:W3CDTF">2017-01-26T13:50:00Z</dcterms:created>
  <dcterms:modified xsi:type="dcterms:W3CDTF">2021-07-22T08:24:47Z</dcterms:modified>
</cp:coreProperties>
</file>